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60" windowHeight="139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<sst xmlns="http://schemas.openxmlformats.org/spreadsheetml/2006/main" count="40">
  <si>
    <t>序号</t>
  </si>
  <si>
    <t>场次编号</t>
  </si>
  <si>
    <t>场次名称</t>
  </si>
  <si>
    <t>竞拍时间</t>
  </si>
  <si>
    <t>竞拍量</t>
  </si>
  <si>
    <t>起拍价</t>
  </si>
  <si>
    <t>加价幅度</t>
  </si>
  <si>
    <t>区域位置</t>
  </si>
  <si>
    <t>起拍总价</t>
  </si>
  <si>
    <t>保证金</t>
  </si>
  <si>
    <t>（吨）</t>
  </si>
  <si>
    <t>（元/吨）</t>
  </si>
  <si>
    <t>（元）</t>
  </si>
  <si>
    <t>202103091753473937</t>
  </si>
  <si>
    <t>中卡中煤场次一</t>
  </si>
  <si>
    <t>3月10日
13：30-14：30</t>
  </si>
  <si>
    <t>Z区北侧</t>
  </si>
  <si>
    <t>202103091754279801</t>
  </si>
  <si>
    <t>低卡中煤场次一</t>
  </si>
  <si>
    <t>火车道</t>
  </si>
  <si>
    <t>202103091754342644</t>
  </si>
  <si>
    <t>低卡煤泥场次一</t>
  </si>
  <si>
    <t>202103091754413259</t>
  </si>
  <si>
    <t>中卡中煤场次二</t>
  </si>
  <si>
    <t>3月10日
14：30-15：30</t>
  </si>
  <si>
    <t>202103091754553842</t>
  </si>
  <si>
    <t>低卡中煤场次二</t>
  </si>
  <si>
    <t>202103091755157941</t>
  </si>
  <si>
    <t>低卡煤泥场次二</t>
  </si>
  <si>
    <t>202103091755206912</t>
  </si>
  <si>
    <t>低卡中煤场次三</t>
  </si>
  <si>
    <t>3月10日
15：30-16：30</t>
  </si>
  <si>
    <t>202103091755245766</t>
  </si>
  <si>
    <t>高卡中煤</t>
  </si>
  <si>
    <t>Z区</t>
  </si>
  <si>
    <t>202103091755288386</t>
  </si>
  <si>
    <t>低卡中煤场次四</t>
  </si>
  <si>
    <t>3月10日
16：30-17：00</t>
  </si>
  <si>
    <t>合计</t>
  </si>
  <si>
    <t>备注：指标仅供参考，请意向买家提前采样化验，参与竞拍即视为对质量无异议。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</si>
</sst>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9" borderId="1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0" borderId="1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3" borderId="17" applyNumberFormat="0" applyAlignment="0" applyProtection="0">
      <alignment vertical="center"/>
    </xf>
    <xf numFmtId="0" fontId="15" fillId="10" borderId="16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6" borderId="15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3" xfId="0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3"/>
  <sheetViews>
    <sheetView tabSelected="1" workbookViewId="0">
      <selection activeCell="D9" sqref="D9:D10"/>
    </sheetView>
  </sheetViews>
  <sheetFormatPr defaultColWidth="9.14285714285714" defaultRowHeight="17.6"/>
  <cols>
    <col min="1" max="1" width="6.99107142857143" customWidth="1"/>
    <col min="2" max="2" width="15.6160714285714" style="1" customWidth="1"/>
    <col min="3" max="3" width="11.0089285714286" style="1" customWidth="1"/>
    <col min="4" max="4" width="14.7321428571429" customWidth="1"/>
    <col min="5" max="5" width="8.625" customWidth="1"/>
    <col min="6" max="6" width="9.22321428571429" customWidth="1"/>
    <col min="9" max="10" width="9.14285714285714" style="2"/>
  </cols>
  <sheetData>
    <row r="1" spans="1:10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3" t="s">
        <v>9</v>
      </c>
    </row>
    <row r="2" spans="1:10">
      <c r="A2" s="5"/>
      <c r="B2" s="6"/>
      <c r="C2" s="6"/>
      <c r="D2" s="6"/>
      <c r="E2" s="6" t="s">
        <v>10</v>
      </c>
      <c r="F2" s="6" t="s">
        <v>11</v>
      </c>
      <c r="G2" s="6" t="s">
        <v>11</v>
      </c>
      <c r="H2" s="6"/>
      <c r="I2" s="6" t="s">
        <v>12</v>
      </c>
      <c r="J2" s="6" t="s">
        <v>12</v>
      </c>
    </row>
    <row r="3" ht="36" spans="1:10">
      <c r="A3" s="7">
        <v>1</v>
      </c>
      <c r="B3" s="25" t="s">
        <v>13</v>
      </c>
      <c r="C3" s="9" t="s">
        <v>14</v>
      </c>
      <c r="D3" s="10" t="s">
        <v>15</v>
      </c>
      <c r="E3" s="19">
        <v>2000</v>
      </c>
      <c r="F3" s="20">
        <v>260</v>
      </c>
      <c r="G3" s="21">
        <v>2</v>
      </c>
      <c r="H3" s="20" t="s">
        <v>16</v>
      </c>
      <c r="I3" s="21">
        <f t="shared" ref="I3:I11" si="0">E3*F3</f>
        <v>520000</v>
      </c>
      <c r="J3" s="21">
        <v>100000</v>
      </c>
    </row>
    <row r="4" ht="36" spans="1:10">
      <c r="A4" s="7">
        <v>2</v>
      </c>
      <c r="B4" s="25" t="s">
        <v>17</v>
      </c>
      <c r="C4" s="9" t="s">
        <v>18</v>
      </c>
      <c r="D4" s="11"/>
      <c r="E4" s="19">
        <v>2000</v>
      </c>
      <c r="F4" s="20">
        <v>185</v>
      </c>
      <c r="G4" s="21">
        <v>2</v>
      </c>
      <c r="H4" s="20" t="s">
        <v>19</v>
      </c>
      <c r="I4" s="21">
        <f t="shared" si="0"/>
        <v>370000</v>
      </c>
      <c r="J4" s="21">
        <v>70000</v>
      </c>
    </row>
    <row r="5" ht="36" spans="1:10">
      <c r="A5" s="7">
        <v>3</v>
      </c>
      <c r="B5" s="25" t="s">
        <v>20</v>
      </c>
      <c r="C5" s="9" t="s">
        <v>21</v>
      </c>
      <c r="D5" s="12"/>
      <c r="E5" s="19">
        <v>1000</v>
      </c>
      <c r="F5" s="20">
        <v>70</v>
      </c>
      <c r="G5" s="21">
        <v>2</v>
      </c>
      <c r="H5" s="20" t="s">
        <v>19</v>
      </c>
      <c r="I5" s="21">
        <f t="shared" si="0"/>
        <v>70000</v>
      </c>
      <c r="J5" s="21">
        <v>15000</v>
      </c>
    </row>
    <row r="6" ht="36" spans="1:10">
      <c r="A6" s="7">
        <v>6</v>
      </c>
      <c r="B6" s="25" t="s">
        <v>22</v>
      </c>
      <c r="C6" s="9" t="s">
        <v>23</v>
      </c>
      <c r="D6" s="10" t="s">
        <v>24</v>
      </c>
      <c r="E6" s="19">
        <v>2000</v>
      </c>
      <c r="F6" s="20">
        <v>260</v>
      </c>
      <c r="G6" s="21">
        <v>2</v>
      </c>
      <c r="H6" s="20" t="s">
        <v>16</v>
      </c>
      <c r="I6" s="21">
        <f t="shared" si="0"/>
        <v>520000</v>
      </c>
      <c r="J6" s="21">
        <v>100000</v>
      </c>
    </row>
    <row r="7" ht="36" spans="1:10">
      <c r="A7" s="7">
        <v>5</v>
      </c>
      <c r="B7" s="25" t="s">
        <v>25</v>
      </c>
      <c r="C7" s="9" t="s">
        <v>26</v>
      </c>
      <c r="D7" s="11"/>
      <c r="E7" s="19">
        <v>2000</v>
      </c>
      <c r="F7" s="20">
        <v>185</v>
      </c>
      <c r="G7" s="21">
        <v>2</v>
      </c>
      <c r="H7" s="20" t="s">
        <v>19</v>
      </c>
      <c r="I7" s="21">
        <f t="shared" si="0"/>
        <v>370000</v>
      </c>
      <c r="J7" s="21">
        <v>70000</v>
      </c>
    </row>
    <row r="8" ht="36" spans="1:10">
      <c r="A8" s="7">
        <v>9</v>
      </c>
      <c r="B8" s="25" t="s">
        <v>27</v>
      </c>
      <c r="C8" s="9" t="s">
        <v>28</v>
      </c>
      <c r="D8" s="12"/>
      <c r="E8" s="19">
        <v>1000</v>
      </c>
      <c r="F8" s="20">
        <v>70</v>
      </c>
      <c r="G8" s="21">
        <v>2</v>
      </c>
      <c r="H8" s="20" t="s">
        <v>19</v>
      </c>
      <c r="I8" s="21">
        <f t="shared" si="0"/>
        <v>70000</v>
      </c>
      <c r="J8" s="21">
        <v>15000</v>
      </c>
    </row>
    <row r="9" ht="36" spans="1:10">
      <c r="A9" s="7">
        <v>7</v>
      </c>
      <c r="B9" s="25" t="s">
        <v>29</v>
      </c>
      <c r="C9" s="9" t="s">
        <v>30</v>
      </c>
      <c r="D9" s="10" t="s">
        <v>31</v>
      </c>
      <c r="E9" s="19">
        <v>2000</v>
      </c>
      <c r="F9" s="20">
        <v>185</v>
      </c>
      <c r="G9" s="21">
        <v>2</v>
      </c>
      <c r="H9" s="20" t="s">
        <v>19</v>
      </c>
      <c r="I9" s="21">
        <f t="shared" si="0"/>
        <v>370000</v>
      </c>
      <c r="J9" s="21">
        <v>70000</v>
      </c>
    </row>
    <row r="10" ht="36" spans="1:10">
      <c r="A10" s="7">
        <v>4</v>
      </c>
      <c r="B10" s="25" t="s">
        <v>32</v>
      </c>
      <c r="C10" s="9" t="s">
        <v>33</v>
      </c>
      <c r="D10" s="12"/>
      <c r="E10" s="19">
        <v>1000</v>
      </c>
      <c r="F10" s="21">
        <v>315</v>
      </c>
      <c r="G10" s="21">
        <v>2</v>
      </c>
      <c r="H10" s="20" t="s">
        <v>34</v>
      </c>
      <c r="I10" s="21">
        <f t="shared" si="0"/>
        <v>315000</v>
      </c>
      <c r="J10" s="21">
        <v>60000</v>
      </c>
    </row>
    <row r="11" ht="35" customHeight="1" spans="1:10">
      <c r="A11" s="7">
        <v>8</v>
      </c>
      <c r="B11" s="25" t="s">
        <v>35</v>
      </c>
      <c r="C11" s="9" t="s">
        <v>36</v>
      </c>
      <c r="D11" s="13" t="s">
        <v>37</v>
      </c>
      <c r="E11" s="19">
        <v>2000</v>
      </c>
      <c r="F11" s="20">
        <v>185</v>
      </c>
      <c r="G11" s="21">
        <v>2</v>
      </c>
      <c r="H11" s="20" t="s">
        <v>19</v>
      </c>
      <c r="I11" s="21">
        <f t="shared" si="0"/>
        <v>370000</v>
      </c>
      <c r="J11" s="21">
        <v>70000</v>
      </c>
    </row>
    <row r="12" spans="1:10">
      <c r="A12" s="14" t="s">
        <v>38</v>
      </c>
      <c r="B12" s="12"/>
      <c r="C12" s="12"/>
      <c r="D12" s="15"/>
      <c r="E12" s="22"/>
      <c r="F12" s="22"/>
      <c r="G12" s="22"/>
      <c r="H12" s="22"/>
      <c r="I12" s="21">
        <f>SUM(I3:I11)</f>
        <v>2975000</v>
      </c>
      <c r="J12" s="22">
        <f>SUM(J3:J11)</f>
        <v>570000</v>
      </c>
    </row>
    <row r="13" ht="21.15" spans="1:10">
      <c r="A13" s="16" t="s">
        <v>39</v>
      </c>
      <c r="B13" s="17"/>
      <c r="C13" s="17"/>
      <c r="D13" s="18"/>
      <c r="E13" s="18"/>
      <c r="F13" s="18"/>
      <c r="G13" s="18"/>
      <c r="H13" s="18"/>
      <c r="I13" s="18"/>
      <c r="J13" s="24"/>
    </row>
  </sheetData>
  <mergeCells count="4">
    <mergeCell ref="A13:J13"/>
    <mergeCell ref="D3:D5"/>
    <mergeCell ref="D6:D8"/>
    <mergeCell ref="D9:D1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wang.jing</dc:creator>
  <dcterms:created xsi:type="dcterms:W3CDTF">2021-03-10T08:53:00Z</dcterms:created>
  <dcterms:modified xsi:type="dcterms:W3CDTF">2021-03-09T18:10:15Z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2052-3.0.1.4848</vt:lpwstr>
  </property>
</Properties>
</file>